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larryschrenk\FIN377\FIN377-Class\"/>
    </mc:Choice>
  </mc:AlternateContent>
  <xr:revisionPtr revIDLastSave="0" documentId="13_ncr:1_{E76D7816-5A0D-4820-93FA-96930A6165FA}" xr6:coauthVersionLast="45" xr6:coauthVersionMax="45" xr10:uidLastSave="{00000000-0000-0000-0000-000000000000}"/>
  <bookViews>
    <workbookView xWindow="-28920" yWindow="-120" windowWidth="29040" windowHeight="15840" xr2:uid="{73A594F4-A04A-4665-9B70-8B822A1AA05F}"/>
  </bookViews>
  <sheets>
    <sheet name="Overview" sheetId="1" r:id="rId1"/>
    <sheet name="StdevVar" sheetId="7" r:id="rId2"/>
    <sheet name="Skew,Kurt" sheetId="10" r:id="rId3"/>
    <sheet name="Cov,Corr" sheetId="11" r:id="rId4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44107.0862152778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1" l="1"/>
  <c r="F6" i="11"/>
  <c r="F6" i="10"/>
  <c r="F5" i="10"/>
  <c r="F5" i="7"/>
  <c r="F6" i="7"/>
  <c r="F7" i="7"/>
  <c r="F8" i="7"/>
</calcChain>
</file>

<file path=xl/sharedStrings.xml><?xml version="1.0" encoding="utf-8"?>
<sst xmlns="http://schemas.openxmlformats.org/spreadsheetml/2006/main" count="26" uniqueCount="26">
  <si>
    <t>Probability Functions</t>
  </si>
  <si>
    <t>SKEW</t>
  </si>
  <si>
    <t xml:space="preserve">KURT </t>
  </si>
  <si>
    <t>COVAR</t>
  </si>
  <si>
    <t>CORREL</t>
  </si>
  <si>
    <t>Standard Deviation, Variance</t>
  </si>
  <si>
    <t>Skewness, Kurtosis</t>
  </si>
  <si>
    <t>Covariance, Correlation</t>
  </si>
  <si>
    <t>Sample Standard Deviation</t>
  </si>
  <si>
    <t>Population Standard Deviation</t>
  </si>
  <si>
    <t>Sample Variance</t>
  </si>
  <si>
    <t>Population Variance</t>
  </si>
  <si>
    <t>=STDEV(B3:F3)</t>
  </si>
  <si>
    <t>=STDEV.P(B3:F3)</t>
  </si>
  <si>
    <t>=VAR(B3:F3)</t>
  </si>
  <si>
    <t>=VAR.P(B3:F3)</t>
  </si>
  <si>
    <t>STDEV, STDEV.P</t>
  </si>
  <si>
    <t xml:space="preserve">VAR, VAR.P </t>
  </si>
  <si>
    <t>Skewness</t>
  </si>
  <si>
    <t>Kurtosis</t>
  </si>
  <si>
    <t>=SKEW(B3:F3)</t>
  </si>
  <si>
    <t>=KURT(B3:F3)</t>
  </si>
  <si>
    <t>Covariance</t>
  </si>
  <si>
    <t>Correlation</t>
  </si>
  <si>
    <t>=COVAR(B3:F3,B4:F4)</t>
  </si>
  <si>
    <t>=CORREL(B3:F3,B4:F4)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</si>
</sst>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E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quotePrefix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D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AD29-3927-4916-823B-DF41CA444B7F}">
  <dimension ref="A1:B8"/>
  <sheetViews>
    <sheetView tabSelected="1" zoomScale="265" zoomScaleNormal="265" workbookViewId="0">
      <selection activeCell="F3" sqref="F3"/>
    </sheetView>
  </sheetViews>
  <sheetFormatPr defaultRowHeight="20.25" x14ac:dyDescent="0.3"/>
  <cols>
    <col min="1" max="16384" width="9.140625" style="1"/>
  </cols>
  <sheetData>
    <row r="1" spans="1:2" ht="30" x14ac:dyDescent="0.4">
      <c r="A1" s="2" t="s">
        <v>0</v>
      </c>
    </row>
    <row r="3" spans="1:2" x14ac:dyDescent="0.3">
      <c r="B3" s="1" t="s">
        <v>16</v>
      </c>
    </row>
    <row r="4" spans="1:2" x14ac:dyDescent="0.3">
      <c r="B4" s="1" t="s">
        <v>17</v>
      </c>
    </row>
    <row r="5" spans="1:2" x14ac:dyDescent="0.3">
      <c r="B5" s="1" t="s">
        <v>1</v>
      </c>
    </row>
    <row r="6" spans="1:2" x14ac:dyDescent="0.3">
      <c r="B6" s="1" t="s">
        <v>2</v>
      </c>
    </row>
    <row r="7" spans="1:2" x14ac:dyDescent="0.3">
      <c r="B7" s="1" t="s">
        <v>3</v>
      </c>
    </row>
    <row r="8" spans="1:2" x14ac:dyDescent="0.3">
      <c r="B8" s="1" t="s">
        <v>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C21D-C031-49D9-A854-DABE82FEB924}">
  <dimension ref="A1:G19"/>
  <sheetViews>
    <sheetView zoomScale="265" zoomScaleNormal="265" workbookViewId="0">
      <selection activeCell="J9" sqref="J9"/>
    </sheetView>
  </sheetViews>
  <sheetFormatPr defaultRowHeight="20.25" x14ac:dyDescent="0.3"/>
  <cols>
    <col min="1" max="16384" width="9.140625" style="1"/>
  </cols>
  <sheetData>
    <row r="1" spans="1:7" ht="30" x14ac:dyDescent="0.4">
      <c r="A1" s="2" t="s">
        <v>5</v>
      </c>
    </row>
    <row r="3" spans="1:7" x14ac:dyDescent="0.3">
      <c r="B3" s="3">
        <v>0.03</v>
      </c>
      <c r="C3" s="3">
        <v>-0.09</v>
      </c>
      <c r="D3" s="3">
        <v>0.11</v>
      </c>
      <c r="E3" s="3">
        <v>-0.06</v>
      </c>
      <c r="F3" s="3">
        <v>0.25</v>
      </c>
    </row>
    <row r="5" spans="1:7" x14ac:dyDescent="0.3">
      <c r="E5" s="4" t="s">
        <v>8</v>
      </c>
      <c r="F5" s="6">
        <f>STDEV(B3:F3)</f>
        <v>0.1375499909123952</v>
      </c>
      <c r="G5" s="5" t="s">
        <v>12</v>
      </c>
    </row>
    <row r="6" spans="1:7" x14ac:dyDescent="0.3">
      <c r="E6" s="4" t="s">
        <v>9</v>
      </c>
      <c r="F6" s="6">
        <f>_xlfn.STDEV.P(B3:F3)</f>
        <v>0.12302845199383759</v>
      </c>
      <c r="G6" s="5" t="s">
        <v>13</v>
      </c>
    </row>
    <row r="7" spans="1:7" x14ac:dyDescent="0.3">
      <c r="E7" s="4" t="s">
        <v>10</v>
      </c>
      <c r="F7" s="6">
        <f>VAR(B3:F3)</f>
        <v>1.8919999999999999E-2</v>
      </c>
      <c r="G7" s="5" t="s">
        <v>14</v>
      </c>
    </row>
    <row r="8" spans="1:7" x14ac:dyDescent="0.3">
      <c r="E8" s="4" t="s">
        <v>11</v>
      </c>
      <c r="F8" s="6">
        <f>_xlfn.VAR.P(B3:F3)</f>
        <v>1.5136E-2</v>
      </c>
      <c r="G8" s="5" t="s">
        <v>15</v>
      </c>
    </row>
    <row r="16" spans="1:7" x14ac:dyDescent="0.3">
      <c r="C16"/>
      <c r="D16"/>
    </row>
    <row r="17" spans="3:4" x14ac:dyDescent="0.3">
      <c r="C17"/>
      <c r="D17"/>
    </row>
    <row r="18" spans="3:4" x14ac:dyDescent="0.3">
      <c r="C18"/>
      <c r="D18"/>
    </row>
    <row r="19" spans="3:4" x14ac:dyDescent="0.3">
      <c r="C19"/>
      <c r="D19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E73E2-B2F2-458D-A55A-ED146D8FA9FC}">
  <dimension ref="A1:G17"/>
  <sheetViews>
    <sheetView zoomScale="265" zoomScaleNormal="265" workbookViewId="0">
      <selection activeCell="I3" sqref="I3"/>
    </sheetView>
  </sheetViews>
  <sheetFormatPr defaultRowHeight="20.25" x14ac:dyDescent="0.3"/>
  <cols>
    <col min="1" max="16384" width="9.140625" style="1"/>
  </cols>
  <sheetData>
    <row r="1" spans="1:7" ht="30" x14ac:dyDescent="0.4">
      <c r="A1" s="2" t="s">
        <v>6</v>
      </c>
    </row>
    <row r="3" spans="1:7" x14ac:dyDescent="0.3">
      <c r="B3" s="3">
        <v>0.03</v>
      </c>
      <c r="C3" s="3">
        <v>-0.09</v>
      </c>
      <c r="D3" s="3">
        <v>0.11</v>
      </c>
      <c r="E3" s="3">
        <v>-0.06</v>
      </c>
      <c r="F3" s="3">
        <v>0.25</v>
      </c>
    </row>
    <row r="5" spans="1:7" x14ac:dyDescent="0.3">
      <c r="E5" s="4" t="s">
        <v>18</v>
      </c>
      <c r="F5" s="6">
        <f>SKEW(B3:F3)</f>
        <v>0.73442450920215097</v>
      </c>
      <c r="G5" s="5" t="s">
        <v>20</v>
      </c>
    </row>
    <row r="6" spans="1:7" x14ac:dyDescent="0.3">
      <c r="E6" s="4" t="s">
        <v>19</v>
      </c>
      <c r="F6" s="6">
        <f>KURT(B3:F3)</f>
        <v>-0.39254522212140852</v>
      </c>
      <c r="G6" s="5" t="s">
        <v>21</v>
      </c>
    </row>
    <row r="14" spans="1:7" x14ac:dyDescent="0.3">
      <c r="C14"/>
      <c r="D14"/>
    </row>
    <row r="15" spans="1:7" x14ac:dyDescent="0.3">
      <c r="C15"/>
      <c r="D15"/>
    </row>
    <row r="16" spans="1:7" x14ac:dyDescent="0.3">
      <c r="C16"/>
      <c r="D16"/>
    </row>
    <row r="17" spans="3:4" x14ac:dyDescent="0.3">
      <c r="C17"/>
      <c r="D1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1264-A92C-4103-9361-78EE9DA2BA21}">
  <dimension ref="A1:G18"/>
  <sheetViews>
    <sheetView zoomScale="265" zoomScaleNormal="265" workbookViewId="0">
      <selection activeCell="F9" sqref="F9"/>
    </sheetView>
  </sheetViews>
  <sheetFormatPr defaultRowHeight="20.25" x14ac:dyDescent="0.3"/>
  <cols>
    <col min="1" max="5" width="9.140625" style="1"/>
    <col min="6" max="6" width="13.42578125" style="1" bestFit="1" customWidth="1"/>
    <col min="7" max="16384" width="9.140625" style="1"/>
  </cols>
  <sheetData>
    <row r="1" spans="1:7" ht="30" x14ac:dyDescent="0.4">
      <c r="A1" s="2" t="s">
        <v>7</v>
      </c>
    </row>
    <row r="3" spans="1:7" x14ac:dyDescent="0.3">
      <c r="B3" s="3">
        <v>0.03</v>
      </c>
      <c r="C3" s="3">
        <v>-0.09</v>
      </c>
      <c r="D3" s="3">
        <v>0.11</v>
      </c>
      <c r="E3" s="3">
        <v>-0.06</v>
      </c>
      <c r="F3" s="3">
        <v>0.25</v>
      </c>
    </row>
    <row r="4" spans="1:7" x14ac:dyDescent="0.3">
      <c r="B4" s="3">
        <v>-0.04</v>
      </c>
      <c r="C4" s="3">
        <v>0.06</v>
      </c>
      <c r="D4" s="3">
        <v>0.22</v>
      </c>
      <c r="E4" s="3">
        <v>0.03</v>
      </c>
      <c r="F4" s="3">
        <v>0.1</v>
      </c>
    </row>
    <row r="6" spans="1:7" x14ac:dyDescent="0.3">
      <c r="E6" s="4" t="s">
        <v>22</v>
      </c>
      <c r="F6" s="6">
        <f>COVAR(B3:F3,B4:F4)</f>
        <v>4.6080000000000001E-3</v>
      </c>
      <c r="G6" s="5" t="s">
        <v>24</v>
      </c>
    </row>
    <row r="7" spans="1:7" x14ac:dyDescent="0.3">
      <c r="E7" s="4" t="s">
        <v>23</v>
      </c>
      <c r="F7" s="6">
        <f>CORREL(B3:F3,B4:F4)</f>
        <v>0.43469828749588524</v>
      </c>
      <c r="G7" s="5" t="s">
        <v>25</v>
      </c>
    </row>
    <row r="15" spans="1:7" x14ac:dyDescent="0.3">
      <c r="C15"/>
      <c r="D15"/>
    </row>
    <row r="16" spans="1:7" x14ac:dyDescent="0.3">
      <c r="C16"/>
      <c r="D16"/>
    </row>
    <row r="17" spans="3:4" x14ac:dyDescent="0.3">
      <c r="C17"/>
      <c r="D17"/>
    </row>
    <row r="18" spans="3:4" x14ac:dyDescent="0.3">
      <c r="C18"/>
      <c r="D1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StdevVar</vt:lpstr>
      <vt:lpstr>Skew,Kurt</vt:lpstr>
      <vt:lpstr>Cov,Corr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Schrenk</dc:creator>
  <cp:lastModifiedBy>Lawrence Schrenk</cp:lastModifiedBy>
  <dcterms:created xsi:type="dcterms:W3CDTF">2020-07-29T21:46:11Z</dcterms:created>
  <dcterms:modified xsi:type="dcterms:W3CDTF">2020-10-09T23:44:19Z</dcterms:modified>
</cp:coreProperties>
</file>